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1630" windowHeight="115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Sheet1!$A$1:$T$47</definedName>
  </definedNames>
  <calcPr calcId="125725"/>
</workbook>
</file>

<file path=xl/calcChain.xml><?xml version="1.0" encoding="utf-8"?>
<calcChain xmlns="http://schemas.openxmlformats.org/spreadsheetml/2006/main">
  <c r="Q14" i="1"/>
  <c r="M14"/>
  <c r="I14"/>
  <c r="I16"/>
  <c r="M16"/>
  <c r="Q16"/>
  <c r="I32"/>
  <c r="I46"/>
  <c r="I41"/>
  <c r="Q3"/>
  <c r="Q4"/>
  <c r="Q5"/>
  <c r="Q6"/>
  <c r="Q7"/>
  <c r="Q8"/>
  <c r="Q9"/>
  <c r="Q10"/>
  <c r="Q11"/>
  <c r="Q12"/>
  <c r="Q13"/>
  <c r="Q15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2"/>
  <c r="M3"/>
  <c r="M4"/>
  <c r="M5"/>
  <c r="M6"/>
  <c r="M7"/>
  <c r="M8"/>
  <c r="M9"/>
  <c r="M10"/>
  <c r="M11"/>
  <c r="M12"/>
  <c r="M13"/>
  <c r="M15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R46" s="1"/>
  <c r="M2"/>
  <c r="I3"/>
  <c r="R3" s="1"/>
  <c r="I4"/>
  <c r="R4" s="1"/>
  <c r="I5"/>
  <c r="R5" s="1"/>
  <c r="I6"/>
  <c r="R6" s="1"/>
  <c r="I7"/>
  <c r="I8"/>
  <c r="I9"/>
  <c r="R9" s="1"/>
  <c r="I10"/>
  <c r="I11"/>
  <c r="I12"/>
  <c r="I13"/>
  <c r="R13" s="1"/>
  <c r="I15"/>
  <c r="I17"/>
  <c r="I18"/>
  <c r="R18" s="1"/>
  <c r="I19"/>
  <c r="I20"/>
  <c r="I21"/>
  <c r="I22"/>
  <c r="I23"/>
  <c r="R23" s="1"/>
  <c r="I24"/>
  <c r="R24" s="1"/>
  <c r="I25"/>
  <c r="R25" s="1"/>
  <c r="I26"/>
  <c r="R26" s="1"/>
  <c r="I27"/>
  <c r="I28"/>
  <c r="I29"/>
  <c r="I30"/>
  <c r="R30" s="1"/>
  <c r="I31"/>
  <c r="R32"/>
  <c r="I33"/>
  <c r="R33" s="1"/>
  <c r="I34"/>
  <c r="I35"/>
  <c r="R35" s="1"/>
  <c r="I36"/>
  <c r="I37"/>
  <c r="R37" s="1"/>
  <c r="I38"/>
  <c r="I39"/>
  <c r="I40"/>
  <c r="R40" s="1"/>
  <c r="I42"/>
  <c r="R42" s="1"/>
  <c r="I43"/>
  <c r="I44"/>
  <c r="I45"/>
  <c r="I2"/>
  <c r="R2" s="1"/>
  <c r="B47"/>
  <c r="N47"/>
  <c r="O47"/>
  <c r="P47"/>
  <c r="L47"/>
  <c r="K47"/>
  <c r="J47"/>
  <c r="H47"/>
  <c r="G47"/>
  <c r="F47"/>
  <c r="E47"/>
  <c r="D47"/>
  <c r="C47"/>
  <c r="R39" l="1"/>
  <c r="R28"/>
  <c r="R20"/>
  <c r="R15"/>
  <c r="R10"/>
  <c r="R14"/>
  <c r="R16"/>
  <c r="R45"/>
  <c r="R29"/>
  <c r="R21"/>
  <c r="R17"/>
  <c r="R11"/>
  <c r="R7"/>
  <c r="R31"/>
  <c r="R44"/>
  <c r="R22"/>
  <c r="R38"/>
  <c r="R36"/>
  <c r="R27"/>
  <c r="R34"/>
  <c r="R19"/>
  <c r="R43"/>
  <c r="R12"/>
  <c r="R8"/>
  <c r="R41"/>
  <c r="Q47"/>
  <c r="M47"/>
  <c r="I47"/>
  <c r="R47" l="1"/>
</calcChain>
</file>

<file path=xl/sharedStrings.xml><?xml version="1.0" encoding="utf-8"?>
<sst xmlns="http://schemas.openxmlformats.org/spreadsheetml/2006/main" count="63" uniqueCount="63">
  <si>
    <t>1  </t>
  </si>
  <si>
    <t>2  </t>
  </si>
  <si>
    <t>3  </t>
  </si>
  <si>
    <t>4  </t>
  </si>
  <si>
    <t>5  </t>
  </si>
  <si>
    <t>6  </t>
  </si>
  <si>
    <t>7  </t>
  </si>
  <si>
    <t>8  </t>
  </si>
  <si>
    <t>9  </t>
  </si>
  <si>
    <t>Delburne Centralized School</t>
  </si>
  <si>
    <t>Chinook Center School</t>
  </si>
  <si>
    <t>Elnora School</t>
  </si>
  <si>
    <t>Innisfail Middle School</t>
  </si>
  <si>
    <t>Steffie Woima Elementary</t>
  </si>
  <si>
    <t>Sundre High School</t>
  </si>
  <si>
    <t>Off Campus Learning Centre</t>
  </si>
  <si>
    <t>Horizon Alternate Program</t>
  </si>
  <si>
    <t>Rainbow Colony School</t>
  </si>
  <si>
    <t>Didsbury High School</t>
  </si>
  <si>
    <t>Deer Meadow School</t>
  </si>
  <si>
    <t>River Valley School</t>
  </si>
  <si>
    <t>Olds Elementary School</t>
  </si>
  <si>
    <t>River Glen School</t>
  </si>
  <si>
    <t>Midway School</t>
  </si>
  <si>
    <t>Olds Koinonia Christian School</t>
  </si>
  <si>
    <t>Home Education</t>
  </si>
  <si>
    <t>Neudorf Colony</t>
  </si>
  <si>
    <t>Pine Hill Colony</t>
  </si>
  <si>
    <t>Spruce View School</t>
  </si>
  <si>
    <t>Sundre Learning Centre</t>
  </si>
  <si>
    <t>Total
1 - 6</t>
  </si>
  <si>
    <t>Total
10 - 12</t>
  </si>
  <si>
    <t>Total
7 - 9</t>
  </si>
  <si>
    <t>Totals</t>
  </si>
  <si>
    <t>K &amp;
PUF </t>
  </si>
  <si>
    <t>Olds Career High School</t>
  </si>
  <si>
    <t>Carstairs Elementary School</t>
  </si>
  <si>
    <t>Innisfail Career High Outreach</t>
  </si>
  <si>
    <t>Bowden Grandview School</t>
  </si>
  <si>
    <t>Benalto School</t>
  </si>
  <si>
    <t>Cremona School</t>
  </si>
  <si>
    <t>Didsbury Career High School</t>
  </si>
  <si>
    <t>Fox Run School</t>
  </si>
  <si>
    <t>H. J. Cody School</t>
  </si>
  <si>
    <t>C. P. Blakely School</t>
  </si>
  <si>
    <t>Hugh Sutherland School</t>
  </si>
  <si>
    <t>Innisfail Jr. Sr. High School</t>
  </si>
  <si>
    <t>Jessie Duncan School</t>
  </si>
  <si>
    <t>John Wilson Elementary School</t>
  </si>
  <si>
    <t>Olds Jr. Sr. High School</t>
  </si>
  <si>
    <t>Penhold School</t>
  </si>
  <si>
    <t>Poplar Ridge School</t>
  </si>
  <si>
    <t>Reed Ranch School</t>
  </si>
  <si>
    <t>Ross Ford Elementary School</t>
  </si>
  <si>
    <t>Sylvan Lake Career High School</t>
  </si>
  <si>
    <t>Westglen School</t>
  </si>
  <si>
    <t>Chinook's Edge Career High - RD Campus</t>
  </si>
  <si>
    <t>Grimmon House</t>
  </si>
  <si>
    <t>Equinox Group Home</t>
  </si>
  <si>
    <t>September
2008</t>
  </si>
  <si>
    <t>November
2009</t>
  </si>
  <si>
    <t>ENROLMENTS
as of DECEMBER 31, 2009</t>
  </si>
  <si>
    <t>December
2009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</si>
</sst>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mm\ d\,\ yyyy"/>
  </numFmts>
  <fonts count="9">
    <font>
      <sz val="10"/>
      <name val="Arial"/>
    </font>
    <font>
      <sz val="10"/>
      <name val="Arial"/>
      <family val="2"/>
    </font>
    <font>
      <sz val="10"/>
      <name val="Garamond"/>
      <family val="1"/>
    </font>
    <font>
      <sz val="8"/>
      <name val="Book Antiqua"/>
      <family val="1"/>
    </font>
    <font>
      <sz val="8"/>
      <name val="Arial"/>
      <family val="2"/>
    </font>
    <font>
      <b/>
      <sz val="8"/>
      <name val="Book Antiqua"/>
      <family val="1"/>
    </font>
    <font>
      <b/>
      <sz val="9"/>
      <name val="Book Antiqua"/>
      <family val="1"/>
    </font>
    <font>
      <sz val="9"/>
      <name val="Book Antiqua"/>
      <family val="1"/>
    </font>
    <font>
      <b/>
      <sz val="1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2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164" fontId="5" fillId="0" borderId="1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" fontId="5" fillId="2" borderId="1" xfId="0" quotePrefix="1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/>
    <xf numFmtId="17" fontId="5" fillId="3" borderId="1" xfId="0" quotePrefix="1" applyNumberFormat="1" applyFont="1" applyFill="1" applyBorder="1" applyAlignment="1">
      <alignment horizontal="center" vertical="center" wrapText="1"/>
    </xf>
    <xf numFmtId="38" fontId="5" fillId="3" borderId="1" xfId="1" applyNumberFormat="1" applyFont="1" applyFill="1" applyBorder="1" applyAlignment="1">
      <alignment horizontal="center" vertical="center"/>
    </xf>
    <xf numFmtId="0" fontId="5" fillId="3" borderId="1" xfId="0" quotePrefix="1" applyFont="1" applyFill="1" applyBorder="1" applyAlignment="1">
      <alignment horizontal="center" vertical="center"/>
    </xf>
    <xf numFmtId="38" fontId="5" fillId="3" borderId="2" xfId="1" applyNumberFormat="1" applyFont="1" applyFill="1" applyBorder="1" applyAlignment="1">
      <alignment horizontal="center" vertical="center"/>
    </xf>
    <xf numFmtId="38" fontId="5" fillId="3" borderId="3" xfId="1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/>
    </xf>
    <xf numFmtId="0" fontId="2" fillId="3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7"/>
  <sheetViews>
    <sheetView tabSelected="1" zoomScale="110" zoomScaleNormal="110" workbookViewId="0">
      <pane xSplit="1" ySplit="1" topLeftCell="B17" activePane="bottomRight" state="frozen"/>
      <selection pane="topRight" activeCell="B1" sqref="B1"/>
      <selection pane="bottomLeft" activeCell="A2" sqref="A2"/>
      <selection pane="bottomRight" activeCell="N34" sqref="N34"/>
    </sheetView>
  </sheetViews>
  <sheetFormatPr defaultColWidth="8.85546875" defaultRowHeight="12.75"/>
  <cols>
    <col min="1" max="1" width="31.5703125" style="1" customWidth="1"/>
    <col min="2" max="2" width="6.7109375" style="9" customWidth="1"/>
    <col min="3" max="8" width="5.140625" style="1" customWidth="1"/>
    <col min="9" max="9" width="6.85546875" style="1" customWidth="1"/>
    <col min="10" max="12" width="5.140625" style="1" customWidth="1"/>
    <col min="13" max="13" width="7.5703125" style="1" customWidth="1"/>
    <col min="14" max="16" width="5" style="1" customWidth="1"/>
    <col min="17" max="17" width="6.85546875" style="1" customWidth="1"/>
    <col min="18" max="19" width="10.5703125" style="23" customWidth="1"/>
    <col min="20" max="20" width="10.5703125" style="30" customWidth="1"/>
    <col min="21" max="16384" width="8.85546875" style="1"/>
  </cols>
  <sheetData>
    <row r="1" spans="1:20" ht="38.25" customHeight="1">
      <c r="A1" s="13" t="s">
        <v>61</v>
      </c>
      <c r="B1" s="3" t="s">
        <v>34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3" t="s">
        <v>30</v>
      </c>
      <c r="J1" s="2" t="s">
        <v>6</v>
      </c>
      <c r="K1" s="2" t="s">
        <v>7</v>
      </c>
      <c r="L1" s="2" t="s">
        <v>8</v>
      </c>
      <c r="M1" s="3" t="s">
        <v>32</v>
      </c>
      <c r="N1" s="2">
        <v>10</v>
      </c>
      <c r="O1" s="2">
        <v>11</v>
      </c>
      <c r="P1" s="2">
        <v>12</v>
      </c>
      <c r="Q1" s="3" t="s">
        <v>31</v>
      </c>
      <c r="R1" s="18" t="s">
        <v>62</v>
      </c>
      <c r="S1" s="18" t="s">
        <v>60</v>
      </c>
      <c r="T1" s="24" t="s">
        <v>59</v>
      </c>
    </row>
    <row r="2" spans="1:20" ht="13.9" customHeight="1">
      <c r="A2" s="6" t="s">
        <v>39</v>
      </c>
      <c r="B2" s="3">
        <v>10</v>
      </c>
      <c r="C2" s="4">
        <v>8</v>
      </c>
      <c r="D2" s="4">
        <v>7</v>
      </c>
      <c r="E2" s="4">
        <v>6</v>
      </c>
      <c r="F2" s="4">
        <v>8</v>
      </c>
      <c r="G2" s="4">
        <v>5</v>
      </c>
      <c r="H2" s="4">
        <v>6</v>
      </c>
      <c r="I2" s="3">
        <f>SUM(C2:H2)</f>
        <v>40</v>
      </c>
      <c r="J2" s="4"/>
      <c r="K2" s="4"/>
      <c r="L2" s="4"/>
      <c r="M2" s="3">
        <f>SUM(J2:L2)</f>
        <v>0</v>
      </c>
      <c r="N2" s="4"/>
      <c r="O2" s="4"/>
      <c r="P2" s="4"/>
      <c r="Q2" s="3">
        <f>SUM(N2:P2)</f>
        <v>0</v>
      </c>
      <c r="R2" s="19">
        <f t="shared" ref="R2:R46" si="0">SUM(B2:B2,I2,M2,Q2)</f>
        <v>50</v>
      </c>
      <c r="S2" s="19">
        <v>49</v>
      </c>
      <c r="T2" s="25">
        <v>60</v>
      </c>
    </row>
    <row r="3" spans="1:20" ht="13.9" customHeight="1">
      <c r="A3" s="6" t="s">
        <v>38</v>
      </c>
      <c r="B3" s="10">
        <v>31</v>
      </c>
      <c r="C3" s="11">
        <v>24</v>
      </c>
      <c r="D3" s="11">
        <v>21</v>
      </c>
      <c r="E3" s="11">
        <v>31</v>
      </c>
      <c r="F3" s="11">
        <v>20</v>
      </c>
      <c r="G3" s="11">
        <v>32</v>
      </c>
      <c r="H3" s="11">
        <v>24</v>
      </c>
      <c r="I3" s="3">
        <f t="shared" ref="I3:I46" si="1">SUM(C3:H3)</f>
        <v>152</v>
      </c>
      <c r="J3" s="11">
        <v>42</v>
      </c>
      <c r="K3" s="11">
        <v>34</v>
      </c>
      <c r="L3" s="11">
        <v>25</v>
      </c>
      <c r="M3" s="3">
        <f t="shared" ref="M3:M46" si="2">SUM(J3:L3)</f>
        <v>101</v>
      </c>
      <c r="N3" s="11">
        <v>25</v>
      </c>
      <c r="O3" s="11">
        <v>27</v>
      </c>
      <c r="P3" s="11">
        <v>29</v>
      </c>
      <c r="Q3" s="3">
        <f t="shared" ref="Q3:Q46" si="3">SUM(N3:P3)</f>
        <v>81</v>
      </c>
      <c r="R3" s="19">
        <f t="shared" si="0"/>
        <v>365</v>
      </c>
      <c r="S3" s="19">
        <v>367</v>
      </c>
      <c r="T3" s="25">
        <v>372</v>
      </c>
    </row>
    <row r="4" spans="1:20" ht="13.9" customHeight="1">
      <c r="A4" s="6" t="s">
        <v>44</v>
      </c>
      <c r="B4" s="10">
        <v>55</v>
      </c>
      <c r="C4" s="11">
        <v>60</v>
      </c>
      <c r="D4" s="11">
        <v>56</v>
      </c>
      <c r="E4" s="11">
        <v>66</v>
      </c>
      <c r="F4" s="11">
        <v>59</v>
      </c>
      <c r="G4" s="11">
        <v>82</v>
      </c>
      <c r="H4" s="11"/>
      <c r="I4" s="3">
        <f t="shared" si="1"/>
        <v>323</v>
      </c>
      <c r="J4" s="11"/>
      <c r="K4" s="11"/>
      <c r="L4" s="11"/>
      <c r="M4" s="3">
        <f t="shared" si="2"/>
        <v>0</v>
      </c>
      <c r="N4" s="11"/>
      <c r="O4" s="11"/>
      <c r="P4" s="11"/>
      <c r="Q4" s="3">
        <f t="shared" si="3"/>
        <v>0</v>
      </c>
      <c r="R4" s="19">
        <f t="shared" si="0"/>
        <v>378</v>
      </c>
      <c r="S4" s="19">
        <v>379</v>
      </c>
      <c r="T4" s="25">
        <v>350</v>
      </c>
    </row>
    <row r="5" spans="1:20" ht="13.9" customHeight="1">
      <c r="A5" s="6" t="s">
        <v>36</v>
      </c>
      <c r="B5" s="10">
        <v>51</v>
      </c>
      <c r="C5" s="11">
        <v>50</v>
      </c>
      <c r="D5" s="11">
        <v>54</v>
      </c>
      <c r="E5" s="11">
        <v>45</v>
      </c>
      <c r="F5" s="11">
        <v>50</v>
      </c>
      <c r="G5" s="11"/>
      <c r="H5" s="11"/>
      <c r="I5" s="3">
        <f t="shared" si="1"/>
        <v>199</v>
      </c>
      <c r="J5" s="11"/>
      <c r="K5" s="11"/>
      <c r="L5" s="11"/>
      <c r="M5" s="3">
        <f t="shared" si="2"/>
        <v>0</v>
      </c>
      <c r="N5" s="11"/>
      <c r="O5" s="11"/>
      <c r="P5" s="11"/>
      <c r="Q5" s="3">
        <f t="shared" si="3"/>
        <v>0</v>
      </c>
      <c r="R5" s="19">
        <f t="shared" si="0"/>
        <v>250</v>
      </c>
      <c r="S5" s="19">
        <v>252</v>
      </c>
      <c r="T5" s="25">
        <v>0</v>
      </c>
    </row>
    <row r="6" spans="1:20" ht="13.9" customHeight="1">
      <c r="A6" s="6" t="s">
        <v>10</v>
      </c>
      <c r="B6" s="10">
        <v>24</v>
      </c>
      <c r="C6" s="11">
        <v>22</v>
      </c>
      <c r="D6" s="11">
        <v>11</v>
      </c>
      <c r="E6" s="11">
        <v>25</v>
      </c>
      <c r="F6" s="11">
        <v>15</v>
      </c>
      <c r="G6" s="11"/>
      <c r="H6" s="11"/>
      <c r="I6" s="3">
        <f t="shared" si="1"/>
        <v>73</v>
      </c>
      <c r="J6" s="11"/>
      <c r="K6" s="11"/>
      <c r="L6" s="11"/>
      <c r="M6" s="3">
        <f t="shared" si="2"/>
        <v>0</v>
      </c>
      <c r="N6" s="11"/>
      <c r="O6" s="11"/>
      <c r="P6" s="11"/>
      <c r="Q6" s="3">
        <f t="shared" si="3"/>
        <v>0</v>
      </c>
      <c r="R6" s="19">
        <f t="shared" si="0"/>
        <v>97</v>
      </c>
      <c r="S6" s="19">
        <v>97</v>
      </c>
      <c r="T6" s="25">
        <v>102</v>
      </c>
    </row>
    <row r="7" spans="1:20" ht="13.9" customHeight="1">
      <c r="A7" s="6" t="s">
        <v>56</v>
      </c>
      <c r="B7" s="10"/>
      <c r="C7" s="11"/>
      <c r="D7" s="11"/>
      <c r="E7" s="11"/>
      <c r="F7" s="11"/>
      <c r="G7" s="11"/>
      <c r="H7" s="11"/>
      <c r="I7" s="3">
        <f t="shared" si="1"/>
        <v>0</v>
      </c>
      <c r="J7" s="11"/>
      <c r="K7" s="11"/>
      <c r="L7" s="11"/>
      <c r="M7" s="3">
        <f t="shared" si="2"/>
        <v>0</v>
      </c>
      <c r="N7" s="11">
        <v>21</v>
      </c>
      <c r="O7" s="11">
        <v>24</v>
      </c>
      <c r="P7" s="11">
        <v>51</v>
      </c>
      <c r="Q7" s="3">
        <f t="shared" si="3"/>
        <v>96</v>
      </c>
      <c r="R7" s="19">
        <f t="shared" si="0"/>
        <v>96</v>
      </c>
      <c r="S7" s="19">
        <v>96</v>
      </c>
      <c r="T7" s="25">
        <v>98</v>
      </c>
    </row>
    <row r="8" spans="1:20" ht="13.9" customHeight="1">
      <c r="A8" s="6" t="s">
        <v>40</v>
      </c>
      <c r="B8" s="10">
        <v>30</v>
      </c>
      <c r="C8" s="11">
        <v>33</v>
      </c>
      <c r="D8" s="11">
        <v>32</v>
      </c>
      <c r="E8" s="11">
        <v>27</v>
      </c>
      <c r="F8" s="11">
        <v>24</v>
      </c>
      <c r="G8" s="11">
        <v>34</v>
      </c>
      <c r="H8" s="11">
        <v>22</v>
      </c>
      <c r="I8" s="3">
        <f t="shared" si="1"/>
        <v>172</v>
      </c>
      <c r="J8" s="11">
        <v>32</v>
      </c>
      <c r="K8" s="11">
        <v>26</v>
      </c>
      <c r="L8" s="11">
        <v>29</v>
      </c>
      <c r="M8" s="3">
        <f t="shared" si="2"/>
        <v>87</v>
      </c>
      <c r="N8" s="11">
        <v>16</v>
      </c>
      <c r="O8" s="11">
        <v>36</v>
      </c>
      <c r="P8" s="11">
        <v>26</v>
      </c>
      <c r="Q8" s="3">
        <f t="shared" si="3"/>
        <v>78</v>
      </c>
      <c r="R8" s="19">
        <f t="shared" si="0"/>
        <v>367</v>
      </c>
      <c r="S8" s="19">
        <v>373</v>
      </c>
      <c r="T8" s="25">
        <v>374</v>
      </c>
    </row>
    <row r="9" spans="1:20" ht="13.9" customHeight="1">
      <c r="A9" s="6" t="s">
        <v>19</v>
      </c>
      <c r="B9" s="10"/>
      <c r="C9" s="11"/>
      <c r="D9" s="11"/>
      <c r="E9" s="11"/>
      <c r="F9" s="11"/>
      <c r="G9" s="11">
        <v>113</v>
      </c>
      <c r="H9" s="11">
        <v>127</v>
      </c>
      <c r="I9" s="3">
        <f t="shared" si="1"/>
        <v>240</v>
      </c>
      <c r="J9" s="11">
        <v>132</v>
      </c>
      <c r="K9" s="11">
        <v>135</v>
      </c>
      <c r="L9" s="11"/>
      <c r="M9" s="3">
        <f t="shared" si="2"/>
        <v>267</v>
      </c>
      <c r="N9" s="11"/>
      <c r="O9" s="11"/>
      <c r="P9" s="11"/>
      <c r="Q9" s="3">
        <f t="shared" si="3"/>
        <v>0</v>
      </c>
      <c r="R9" s="19">
        <f t="shared" si="0"/>
        <v>507</v>
      </c>
      <c r="S9" s="19">
        <v>508</v>
      </c>
      <c r="T9" s="25">
        <v>370</v>
      </c>
    </row>
    <row r="10" spans="1:20" ht="13.9" customHeight="1">
      <c r="A10" s="6" t="s">
        <v>9</v>
      </c>
      <c r="B10" s="10">
        <v>34</v>
      </c>
      <c r="C10" s="11">
        <v>22</v>
      </c>
      <c r="D10" s="11">
        <v>28</v>
      </c>
      <c r="E10" s="11">
        <v>24</v>
      </c>
      <c r="F10" s="11">
        <v>29</v>
      </c>
      <c r="G10" s="11">
        <v>23</v>
      </c>
      <c r="H10" s="11">
        <v>24</v>
      </c>
      <c r="I10" s="3">
        <f t="shared" si="1"/>
        <v>150</v>
      </c>
      <c r="J10" s="11">
        <v>37</v>
      </c>
      <c r="K10" s="11">
        <v>32</v>
      </c>
      <c r="L10" s="11">
        <v>53</v>
      </c>
      <c r="M10" s="3">
        <f t="shared" si="2"/>
        <v>122</v>
      </c>
      <c r="N10" s="11">
        <v>31</v>
      </c>
      <c r="O10" s="11">
        <v>55</v>
      </c>
      <c r="P10" s="11">
        <v>34</v>
      </c>
      <c r="Q10" s="3">
        <f t="shared" si="3"/>
        <v>120</v>
      </c>
      <c r="R10" s="19">
        <f t="shared" si="0"/>
        <v>426</v>
      </c>
      <c r="S10" s="19">
        <v>426</v>
      </c>
      <c r="T10" s="25">
        <v>431</v>
      </c>
    </row>
    <row r="11" spans="1:20" ht="13.9" customHeight="1">
      <c r="A11" s="6" t="s">
        <v>41</v>
      </c>
      <c r="B11" s="10"/>
      <c r="C11" s="11"/>
      <c r="D11" s="11"/>
      <c r="E11" s="11"/>
      <c r="F11" s="11"/>
      <c r="G11" s="11"/>
      <c r="H11" s="11"/>
      <c r="I11" s="3">
        <f t="shared" si="1"/>
        <v>0</v>
      </c>
      <c r="J11" s="11"/>
      <c r="K11" s="11"/>
      <c r="L11" s="11">
        <v>1</v>
      </c>
      <c r="M11" s="3">
        <f t="shared" si="2"/>
        <v>1</v>
      </c>
      <c r="N11" s="11">
        <v>18</v>
      </c>
      <c r="O11" s="11">
        <v>13</v>
      </c>
      <c r="P11" s="11">
        <v>55</v>
      </c>
      <c r="Q11" s="3">
        <f t="shared" si="3"/>
        <v>86</v>
      </c>
      <c r="R11" s="19">
        <f t="shared" si="0"/>
        <v>87</v>
      </c>
      <c r="S11" s="19">
        <v>82</v>
      </c>
      <c r="T11" s="25">
        <v>75</v>
      </c>
    </row>
    <row r="12" spans="1:20" s="12" customFormat="1" ht="13.9" customHeight="1">
      <c r="A12" s="6" t="s">
        <v>18</v>
      </c>
      <c r="B12" s="10"/>
      <c r="C12" s="11"/>
      <c r="D12" s="11"/>
      <c r="E12" s="11"/>
      <c r="F12" s="11"/>
      <c r="G12" s="11"/>
      <c r="H12" s="11"/>
      <c r="I12" s="3">
        <f t="shared" si="1"/>
        <v>0</v>
      </c>
      <c r="J12" s="11"/>
      <c r="K12" s="11"/>
      <c r="L12" s="11">
        <v>76</v>
      </c>
      <c r="M12" s="3">
        <f t="shared" si="2"/>
        <v>76</v>
      </c>
      <c r="N12" s="11">
        <v>67</v>
      </c>
      <c r="O12" s="11">
        <v>85</v>
      </c>
      <c r="P12" s="11">
        <v>73</v>
      </c>
      <c r="Q12" s="3">
        <f t="shared" si="3"/>
        <v>225</v>
      </c>
      <c r="R12" s="19">
        <f t="shared" si="0"/>
        <v>301</v>
      </c>
      <c r="S12" s="19">
        <v>300</v>
      </c>
      <c r="T12" s="25">
        <v>323</v>
      </c>
    </row>
    <row r="13" spans="1:20" s="12" customFormat="1" ht="13.9" customHeight="1">
      <c r="A13" s="6" t="s">
        <v>11</v>
      </c>
      <c r="B13" s="10">
        <v>15</v>
      </c>
      <c r="C13" s="11">
        <v>6</v>
      </c>
      <c r="D13" s="11">
        <v>11</v>
      </c>
      <c r="E13" s="11">
        <v>6</v>
      </c>
      <c r="F13" s="11">
        <v>9</v>
      </c>
      <c r="G13" s="11">
        <v>7</v>
      </c>
      <c r="H13" s="11">
        <v>7</v>
      </c>
      <c r="I13" s="3">
        <f t="shared" si="1"/>
        <v>46</v>
      </c>
      <c r="J13" s="11">
        <v>8</v>
      </c>
      <c r="K13" s="11">
        <v>7</v>
      </c>
      <c r="L13" s="11"/>
      <c r="M13" s="3">
        <f t="shared" si="2"/>
        <v>15</v>
      </c>
      <c r="N13" s="11"/>
      <c r="O13" s="11"/>
      <c r="P13" s="11"/>
      <c r="Q13" s="3">
        <f t="shared" si="3"/>
        <v>0</v>
      </c>
      <c r="R13" s="19">
        <f t="shared" si="0"/>
        <v>76</v>
      </c>
      <c r="S13" s="19">
        <v>76</v>
      </c>
      <c r="T13" s="25">
        <v>65</v>
      </c>
    </row>
    <row r="14" spans="1:20" s="12" customFormat="1" ht="13.9" customHeight="1">
      <c r="A14" s="6" t="s">
        <v>58</v>
      </c>
      <c r="B14" s="10"/>
      <c r="C14" s="11"/>
      <c r="D14" s="11"/>
      <c r="E14" s="11"/>
      <c r="F14" s="11"/>
      <c r="G14" s="11"/>
      <c r="H14" s="11"/>
      <c r="I14" s="3">
        <f t="shared" si="1"/>
        <v>0</v>
      </c>
      <c r="J14" s="11">
        <v>3</v>
      </c>
      <c r="K14" s="11">
        <v>1</v>
      </c>
      <c r="L14" s="11">
        <v>1</v>
      </c>
      <c r="M14" s="3">
        <f t="shared" si="2"/>
        <v>5</v>
      </c>
      <c r="N14" s="11"/>
      <c r="O14" s="11"/>
      <c r="P14" s="11"/>
      <c r="Q14" s="3">
        <f t="shared" si="3"/>
        <v>0</v>
      </c>
      <c r="R14" s="19">
        <f t="shared" si="0"/>
        <v>5</v>
      </c>
      <c r="S14" s="19">
        <v>5</v>
      </c>
      <c r="T14" s="25"/>
    </row>
    <row r="15" spans="1:20" s="12" customFormat="1" ht="13.9" customHeight="1">
      <c r="A15" s="6" t="s">
        <v>42</v>
      </c>
      <c r="B15" s="10"/>
      <c r="C15" s="11"/>
      <c r="D15" s="11"/>
      <c r="E15" s="11"/>
      <c r="F15" s="11"/>
      <c r="G15" s="11"/>
      <c r="H15" s="11">
        <v>147</v>
      </c>
      <c r="I15" s="3">
        <f t="shared" si="1"/>
        <v>147</v>
      </c>
      <c r="J15" s="11">
        <v>172</v>
      </c>
      <c r="K15" s="11">
        <v>149</v>
      </c>
      <c r="L15" s="11"/>
      <c r="M15" s="3">
        <f t="shared" si="2"/>
        <v>321</v>
      </c>
      <c r="N15" s="11"/>
      <c r="O15" s="11"/>
      <c r="P15" s="11"/>
      <c r="Q15" s="3">
        <f t="shared" si="3"/>
        <v>0</v>
      </c>
      <c r="R15" s="19">
        <f t="shared" si="0"/>
        <v>468</v>
      </c>
      <c r="S15" s="19">
        <v>468</v>
      </c>
      <c r="T15" s="25">
        <v>473</v>
      </c>
    </row>
    <row r="16" spans="1:20" s="12" customFormat="1" ht="13.9" customHeight="1">
      <c r="A16" s="6" t="s">
        <v>57</v>
      </c>
      <c r="B16" s="10"/>
      <c r="C16" s="11"/>
      <c r="D16" s="11"/>
      <c r="E16" s="11"/>
      <c r="F16" s="11"/>
      <c r="G16" s="11"/>
      <c r="H16" s="11"/>
      <c r="I16" s="3">
        <f t="shared" si="1"/>
        <v>0</v>
      </c>
      <c r="J16" s="11"/>
      <c r="K16" s="11"/>
      <c r="L16" s="11"/>
      <c r="M16" s="3">
        <f t="shared" si="2"/>
        <v>0</v>
      </c>
      <c r="N16" s="11">
        <v>2</v>
      </c>
      <c r="O16" s="11">
        <v>1</v>
      </c>
      <c r="P16" s="11"/>
      <c r="Q16" s="3">
        <f t="shared" si="3"/>
        <v>3</v>
      </c>
      <c r="R16" s="19">
        <f t="shared" si="0"/>
        <v>3</v>
      </c>
      <c r="S16" s="19">
        <v>3</v>
      </c>
      <c r="T16" s="25"/>
    </row>
    <row r="17" spans="1:20" s="12" customFormat="1" ht="13.9" customHeight="1">
      <c r="A17" s="6" t="s">
        <v>43</v>
      </c>
      <c r="B17" s="10"/>
      <c r="C17" s="11"/>
      <c r="D17" s="11"/>
      <c r="E17" s="11"/>
      <c r="F17" s="11"/>
      <c r="G17" s="11"/>
      <c r="H17" s="11"/>
      <c r="I17" s="3">
        <f t="shared" si="1"/>
        <v>0</v>
      </c>
      <c r="J17" s="11"/>
      <c r="K17" s="11"/>
      <c r="L17" s="11">
        <v>151</v>
      </c>
      <c r="M17" s="3">
        <f t="shared" si="2"/>
        <v>151</v>
      </c>
      <c r="N17" s="11">
        <v>140</v>
      </c>
      <c r="O17" s="11">
        <v>169</v>
      </c>
      <c r="P17" s="11">
        <v>171</v>
      </c>
      <c r="Q17" s="3">
        <f t="shared" si="3"/>
        <v>480</v>
      </c>
      <c r="R17" s="19">
        <f t="shared" si="0"/>
        <v>631</v>
      </c>
      <c r="S17" s="19">
        <v>635</v>
      </c>
      <c r="T17" s="25">
        <v>626</v>
      </c>
    </row>
    <row r="18" spans="1:20" s="12" customFormat="1" ht="13.9" customHeight="1">
      <c r="A18" s="6" t="s">
        <v>25</v>
      </c>
      <c r="B18" s="10"/>
      <c r="C18" s="11">
        <v>1</v>
      </c>
      <c r="D18" s="11">
        <v>1</v>
      </c>
      <c r="E18" s="11">
        <v>2</v>
      </c>
      <c r="F18" s="11">
        <v>2</v>
      </c>
      <c r="G18" s="11"/>
      <c r="H18" s="11">
        <v>2</v>
      </c>
      <c r="I18" s="3">
        <f t="shared" si="1"/>
        <v>8</v>
      </c>
      <c r="J18" s="11"/>
      <c r="K18" s="11"/>
      <c r="L18" s="11"/>
      <c r="M18" s="3">
        <f t="shared" si="2"/>
        <v>0</v>
      </c>
      <c r="N18" s="11"/>
      <c r="O18" s="11"/>
      <c r="P18" s="11"/>
      <c r="Q18" s="3">
        <f t="shared" si="3"/>
        <v>0</v>
      </c>
      <c r="R18" s="19">
        <f t="shared" si="0"/>
        <v>8</v>
      </c>
      <c r="S18" s="19">
        <v>4</v>
      </c>
      <c r="T18" s="25">
        <v>9</v>
      </c>
    </row>
    <row r="19" spans="1:20" s="12" customFormat="1" ht="13.9" customHeight="1">
      <c r="A19" s="6" t="s">
        <v>16</v>
      </c>
      <c r="B19" s="10"/>
      <c r="C19" s="11"/>
      <c r="D19" s="11"/>
      <c r="E19" s="11">
        <v>1</v>
      </c>
      <c r="F19" s="11">
        <v>1</v>
      </c>
      <c r="G19" s="11">
        <v>1</v>
      </c>
      <c r="H19" s="11"/>
      <c r="I19" s="3">
        <f t="shared" si="1"/>
        <v>3</v>
      </c>
      <c r="J19" s="11">
        <v>5</v>
      </c>
      <c r="K19" s="11">
        <v>4</v>
      </c>
      <c r="L19" s="11">
        <v>1</v>
      </c>
      <c r="M19" s="3">
        <f t="shared" si="2"/>
        <v>10</v>
      </c>
      <c r="N19" s="11">
        <v>3</v>
      </c>
      <c r="O19" s="11">
        <v>5</v>
      </c>
      <c r="P19" s="11">
        <v>7</v>
      </c>
      <c r="Q19" s="3">
        <f t="shared" si="3"/>
        <v>15</v>
      </c>
      <c r="R19" s="19">
        <f t="shared" si="0"/>
        <v>28</v>
      </c>
      <c r="S19" s="19">
        <v>28</v>
      </c>
      <c r="T19" s="26">
        <v>28</v>
      </c>
    </row>
    <row r="20" spans="1:20" s="12" customFormat="1" ht="13.9" customHeight="1">
      <c r="A20" s="6" t="s">
        <v>45</v>
      </c>
      <c r="B20" s="10"/>
      <c r="C20" s="11"/>
      <c r="D20" s="11"/>
      <c r="E20" s="11"/>
      <c r="F20" s="11"/>
      <c r="G20" s="11">
        <v>45</v>
      </c>
      <c r="H20" s="11">
        <v>49</v>
      </c>
      <c r="I20" s="3">
        <f t="shared" si="1"/>
        <v>94</v>
      </c>
      <c r="J20" s="11">
        <v>53</v>
      </c>
      <c r="K20" s="11">
        <v>50</v>
      </c>
      <c r="L20" s="11">
        <v>62</v>
      </c>
      <c r="M20" s="3">
        <f t="shared" si="2"/>
        <v>165</v>
      </c>
      <c r="N20" s="11">
        <v>53</v>
      </c>
      <c r="O20" s="11">
        <v>65</v>
      </c>
      <c r="P20" s="11">
        <v>49</v>
      </c>
      <c r="Q20" s="3">
        <f t="shared" si="3"/>
        <v>167</v>
      </c>
      <c r="R20" s="19">
        <f t="shared" si="0"/>
        <v>426</v>
      </c>
      <c r="S20" s="19">
        <v>434</v>
      </c>
      <c r="T20" s="26">
        <v>683</v>
      </c>
    </row>
    <row r="21" spans="1:20" s="12" customFormat="1" ht="13.9" customHeight="1">
      <c r="A21" s="6" t="s">
        <v>37</v>
      </c>
      <c r="B21" s="10"/>
      <c r="C21" s="11"/>
      <c r="D21" s="11"/>
      <c r="E21" s="11"/>
      <c r="F21" s="11"/>
      <c r="G21" s="11"/>
      <c r="H21" s="11"/>
      <c r="I21" s="3">
        <f t="shared" si="1"/>
        <v>0</v>
      </c>
      <c r="J21" s="11"/>
      <c r="K21" s="11"/>
      <c r="L21" s="11"/>
      <c r="M21" s="3">
        <f t="shared" si="2"/>
        <v>0</v>
      </c>
      <c r="N21" s="11">
        <v>14</v>
      </c>
      <c r="O21" s="11">
        <v>15</v>
      </c>
      <c r="P21" s="11">
        <v>45</v>
      </c>
      <c r="Q21" s="3">
        <f t="shared" si="3"/>
        <v>74</v>
      </c>
      <c r="R21" s="19">
        <f t="shared" si="0"/>
        <v>74</v>
      </c>
      <c r="S21" s="20">
        <v>74</v>
      </c>
      <c r="T21" s="27">
        <v>98</v>
      </c>
    </row>
    <row r="22" spans="1:20" s="12" customFormat="1" ht="13.9" customHeight="1">
      <c r="A22" s="6" t="s">
        <v>46</v>
      </c>
      <c r="B22" s="10"/>
      <c r="C22" s="11"/>
      <c r="D22" s="11"/>
      <c r="E22" s="11"/>
      <c r="F22" s="11"/>
      <c r="G22" s="11"/>
      <c r="H22" s="11"/>
      <c r="I22" s="3">
        <f t="shared" si="1"/>
        <v>0</v>
      </c>
      <c r="J22" s="11"/>
      <c r="K22" s="11">
        <v>104</v>
      </c>
      <c r="L22" s="11">
        <v>110</v>
      </c>
      <c r="M22" s="3">
        <f t="shared" si="2"/>
        <v>214</v>
      </c>
      <c r="N22" s="11">
        <v>139</v>
      </c>
      <c r="O22" s="11">
        <v>99</v>
      </c>
      <c r="P22" s="11">
        <v>130</v>
      </c>
      <c r="Q22" s="3">
        <f t="shared" si="3"/>
        <v>368</v>
      </c>
      <c r="R22" s="19">
        <f t="shared" si="0"/>
        <v>582</v>
      </c>
      <c r="S22" s="19">
        <v>584</v>
      </c>
      <c r="T22" s="25">
        <v>625</v>
      </c>
    </row>
    <row r="23" spans="1:20" s="12" customFormat="1" ht="13.9" customHeight="1">
      <c r="A23" s="6" t="s">
        <v>12</v>
      </c>
      <c r="B23" s="10"/>
      <c r="C23" s="11"/>
      <c r="D23" s="11"/>
      <c r="E23" s="11"/>
      <c r="F23" s="11">
        <v>11</v>
      </c>
      <c r="G23" s="11">
        <v>140</v>
      </c>
      <c r="H23" s="11">
        <v>97</v>
      </c>
      <c r="I23" s="3">
        <f t="shared" si="1"/>
        <v>248</v>
      </c>
      <c r="J23" s="11">
        <v>129</v>
      </c>
      <c r="K23" s="11"/>
      <c r="L23" s="11"/>
      <c r="M23" s="3">
        <f t="shared" si="2"/>
        <v>129</v>
      </c>
      <c r="N23" s="11"/>
      <c r="O23" s="11"/>
      <c r="P23" s="11"/>
      <c r="Q23" s="3">
        <f t="shared" si="3"/>
        <v>0</v>
      </c>
      <c r="R23" s="19">
        <f t="shared" si="0"/>
        <v>377</v>
      </c>
      <c r="S23" s="19">
        <v>379</v>
      </c>
      <c r="T23" s="25">
        <v>330</v>
      </c>
    </row>
    <row r="24" spans="1:20" s="12" customFormat="1" ht="13.9" customHeight="1">
      <c r="A24" s="6" t="s">
        <v>47</v>
      </c>
      <c r="B24" s="10">
        <v>24</v>
      </c>
      <c r="C24" s="11">
        <v>42</v>
      </c>
      <c r="D24" s="11">
        <v>31</v>
      </c>
      <c r="E24" s="11">
        <v>29</v>
      </c>
      <c r="F24" s="11"/>
      <c r="G24" s="11"/>
      <c r="H24" s="11"/>
      <c r="I24" s="3">
        <f t="shared" si="1"/>
        <v>102</v>
      </c>
      <c r="J24" s="11"/>
      <c r="K24" s="11"/>
      <c r="L24" s="11"/>
      <c r="M24" s="3">
        <f t="shared" si="2"/>
        <v>0</v>
      </c>
      <c r="N24" s="11"/>
      <c r="O24" s="11"/>
      <c r="P24" s="11"/>
      <c r="Q24" s="3">
        <f t="shared" si="3"/>
        <v>0</v>
      </c>
      <c r="R24" s="19">
        <f t="shared" si="0"/>
        <v>126</v>
      </c>
      <c r="S24" s="19">
        <v>126</v>
      </c>
      <c r="T24" s="25">
        <v>133</v>
      </c>
    </row>
    <row r="25" spans="1:20" s="12" customFormat="1" ht="13.9" customHeight="1">
      <c r="A25" s="6" t="s">
        <v>48</v>
      </c>
      <c r="B25" s="10">
        <v>90</v>
      </c>
      <c r="C25" s="11">
        <v>76</v>
      </c>
      <c r="D25" s="11">
        <v>73</v>
      </c>
      <c r="E25" s="11">
        <v>70</v>
      </c>
      <c r="F25" s="11">
        <v>58</v>
      </c>
      <c r="G25" s="11"/>
      <c r="H25" s="11"/>
      <c r="I25" s="3">
        <f t="shared" si="1"/>
        <v>277</v>
      </c>
      <c r="J25" s="11"/>
      <c r="K25" s="11"/>
      <c r="L25" s="11"/>
      <c r="M25" s="3">
        <f t="shared" si="2"/>
        <v>0</v>
      </c>
      <c r="N25" s="11"/>
      <c r="O25" s="11"/>
      <c r="P25" s="11"/>
      <c r="Q25" s="3">
        <f t="shared" si="3"/>
        <v>0</v>
      </c>
      <c r="R25" s="19">
        <f t="shared" si="0"/>
        <v>367</v>
      </c>
      <c r="S25" s="19">
        <v>365</v>
      </c>
      <c r="T25" s="25">
        <v>394</v>
      </c>
    </row>
    <row r="26" spans="1:20" s="12" customFormat="1" ht="13.9" customHeight="1">
      <c r="A26" s="6" t="s">
        <v>23</v>
      </c>
      <c r="B26" s="10"/>
      <c r="C26" s="11">
        <v>2</v>
      </c>
      <c r="D26" s="11">
        <v>9</v>
      </c>
      <c r="E26" s="11">
        <v>2</v>
      </c>
      <c r="F26" s="11">
        <v>7</v>
      </c>
      <c r="G26" s="11">
        <v>1</v>
      </c>
      <c r="H26" s="11">
        <v>6</v>
      </c>
      <c r="I26" s="3">
        <f t="shared" si="1"/>
        <v>27</v>
      </c>
      <c r="J26" s="11"/>
      <c r="K26" s="11"/>
      <c r="L26" s="11"/>
      <c r="M26" s="3">
        <f t="shared" si="2"/>
        <v>0</v>
      </c>
      <c r="N26" s="11"/>
      <c r="O26" s="11"/>
      <c r="P26" s="11"/>
      <c r="Q26" s="3">
        <f t="shared" si="3"/>
        <v>0</v>
      </c>
      <c r="R26" s="19">
        <f t="shared" si="0"/>
        <v>27</v>
      </c>
      <c r="S26" s="19">
        <v>26</v>
      </c>
      <c r="T26" s="25">
        <v>27</v>
      </c>
    </row>
    <row r="27" spans="1:20" s="12" customFormat="1" ht="13.9" customHeight="1">
      <c r="A27" s="6" t="s">
        <v>26</v>
      </c>
      <c r="B27" s="10"/>
      <c r="C27" s="11">
        <v>4</v>
      </c>
      <c r="D27" s="11">
        <v>5</v>
      </c>
      <c r="E27" s="11">
        <v>2</v>
      </c>
      <c r="F27" s="11">
        <v>5</v>
      </c>
      <c r="G27" s="11">
        <v>3</v>
      </c>
      <c r="H27" s="11">
        <v>2</v>
      </c>
      <c r="I27" s="3">
        <f t="shared" si="1"/>
        <v>21</v>
      </c>
      <c r="J27" s="11">
        <v>3</v>
      </c>
      <c r="K27" s="11">
        <v>4</v>
      </c>
      <c r="L27" s="11">
        <v>2</v>
      </c>
      <c r="M27" s="3">
        <f t="shared" si="2"/>
        <v>9</v>
      </c>
      <c r="N27" s="11"/>
      <c r="O27" s="11"/>
      <c r="P27" s="11"/>
      <c r="Q27" s="3">
        <f t="shared" si="3"/>
        <v>0</v>
      </c>
      <c r="R27" s="19">
        <f t="shared" si="0"/>
        <v>30</v>
      </c>
      <c r="S27" s="19">
        <v>30</v>
      </c>
      <c r="T27" s="25">
        <v>28</v>
      </c>
    </row>
    <row r="28" spans="1:20" s="12" customFormat="1" ht="13.9" customHeight="1">
      <c r="A28" s="6" t="s">
        <v>15</v>
      </c>
      <c r="B28" s="10"/>
      <c r="C28" s="11">
        <v>3</v>
      </c>
      <c r="D28" s="11"/>
      <c r="E28" s="11"/>
      <c r="F28" s="11"/>
      <c r="G28" s="11">
        <v>2</v>
      </c>
      <c r="H28" s="11">
        <v>1</v>
      </c>
      <c r="I28" s="3">
        <f t="shared" si="1"/>
        <v>6</v>
      </c>
      <c r="J28" s="11"/>
      <c r="K28" s="11">
        <v>4</v>
      </c>
      <c r="L28" s="11">
        <v>10</v>
      </c>
      <c r="M28" s="3">
        <f t="shared" si="2"/>
        <v>14</v>
      </c>
      <c r="N28" s="11">
        <v>5</v>
      </c>
      <c r="O28" s="11">
        <v>4</v>
      </c>
      <c r="P28" s="11">
        <v>14</v>
      </c>
      <c r="Q28" s="3">
        <f t="shared" si="3"/>
        <v>23</v>
      </c>
      <c r="R28" s="19">
        <f t="shared" si="0"/>
        <v>43</v>
      </c>
      <c r="S28" s="19">
        <v>42</v>
      </c>
      <c r="T28" s="25">
        <v>48</v>
      </c>
    </row>
    <row r="29" spans="1:20" s="12" customFormat="1" ht="13.9" customHeight="1">
      <c r="A29" s="6" t="s">
        <v>35</v>
      </c>
      <c r="B29" s="10"/>
      <c r="C29" s="11"/>
      <c r="D29" s="11"/>
      <c r="E29" s="11"/>
      <c r="F29" s="11"/>
      <c r="G29" s="11"/>
      <c r="H29" s="11"/>
      <c r="I29" s="3">
        <f t="shared" si="1"/>
        <v>0</v>
      </c>
      <c r="J29" s="11"/>
      <c r="K29" s="11"/>
      <c r="L29" s="11"/>
      <c r="M29" s="3">
        <f t="shared" si="2"/>
        <v>0</v>
      </c>
      <c r="N29" s="11">
        <v>9</v>
      </c>
      <c r="O29" s="11">
        <v>20</v>
      </c>
      <c r="P29" s="11">
        <v>67</v>
      </c>
      <c r="Q29" s="3">
        <f t="shared" si="3"/>
        <v>96</v>
      </c>
      <c r="R29" s="19">
        <f t="shared" si="0"/>
        <v>96</v>
      </c>
      <c r="S29" s="19">
        <v>88</v>
      </c>
      <c r="T29" s="25">
        <v>117</v>
      </c>
    </row>
    <row r="30" spans="1:20" s="12" customFormat="1" ht="13.9" customHeight="1">
      <c r="A30" s="6" t="s">
        <v>21</v>
      </c>
      <c r="B30" s="10">
        <v>114</v>
      </c>
      <c r="C30" s="11">
        <v>100</v>
      </c>
      <c r="D30" s="11">
        <v>102</v>
      </c>
      <c r="E30" s="11">
        <v>94</v>
      </c>
      <c r="F30" s="11">
        <v>112</v>
      </c>
      <c r="G30" s="11">
        <v>7</v>
      </c>
      <c r="H30" s="11"/>
      <c r="I30" s="3">
        <f t="shared" si="1"/>
        <v>415</v>
      </c>
      <c r="J30" s="11"/>
      <c r="K30" s="11"/>
      <c r="L30" s="11"/>
      <c r="M30" s="3">
        <f t="shared" si="2"/>
        <v>0</v>
      </c>
      <c r="N30" s="11"/>
      <c r="O30" s="11"/>
      <c r="P30" s="11"/>
      <c r="Q30" s="3">
        <f t="shared" si="3"/>
        <v>0</v>
      </c>
      <c r="R30" s="19">
        <f t="shared" si="0"/>
        <v>529</v>
      </c>
      <c r="S30" s="19">
        <v>526</v>
      </c>
      <c r="T30" s="25">
        <v>524</v>
      </c>
    </row>
    <row r="31" spans="1:20" s="12" customFormat="1" ht="13.9" customHeight="1">
      <c r="A31" s="6" t="s">
        <v>49</v>
      </c>
      <c r="B31" s="10"/>
      <c r="C31" s="11"/>
      <c r="D31" s="11"/>
      <c r="E31" s="11"/>
      <c r="F31" s="11"/>
      <c r="G31" s="11"/>
      <c r="H31" s="11"/>
      <c r="I31" s="3">
        <f t="shared" si="1"/>
        <v>0</v>
      </c>
      <c r="J31" s="11"/>
      <c r="K31" s="11"/>
      <c r="L31" s="11">
        <v>150</v>
      </c>
      <c r="M31" s="3">
        <f t="shared" si="2"/>
        <v>150</v>
      </c>
      <c r="N31" s="11">
        <v>135</v>
      </c>
      <c r="O31" s="11">
        <v>155</v>
      </c>
      <c r="P31" s="11">
        <v>139</v>
      </c>
      <c r="Q31" s="3">
        <f t="shared" si="3"/>
        <v>429</v>
      </c>
      <c r="R31" s="19">
        <f t="shared" si="0"/>
        <v>579</v>
      </c>
      <c r="S31" s="19">
        <v>582</v>
      </c>
      <c r="T31" s="25">
        <v>687</v>
      </c>
    </row>
    <row r="32" spans="1:20" s="12" customFormat="1" ht="13.9" customHeight="1">
      <c r="A32" s="6" t="s">
        <v>24</v>
      </c>
      <c r="B32" s="10">
        <v>23</v>
      </c>
      <c r="C32" s="11">
        <v>21</v>
      </c>
      <c r="D32" s="11">
        <v>25</v>
      </c>
      <c r="E32" s="11">
        <v>25</v>
      </c>
      <c r="F32" s="11">
        <v>22</v>
      </c>
      <c r="G32" s="11">
        <v>21</v>
      </c>
      <c r="H32" s="11">
        <v>21</v>
      </c>
      <c r="I32" s="3">
        <f t="shared" si="1"/>
        <v>135</v>
      </c>
      <c r="J32" s="11">
        <v>28</v>
      </c>
      <c r="K32" s="11">
        <v>28</v>
      </c>
      <c r="L32" s="11">
        <v>17</v>
      </c>
      <c r="M32" s="3">
        <f t="shared" si="2"/>
        <v>73</v>
      </c>
      <c r="N32" s="11">
        <v>30</v>
      </c>
      <c r="O32" s="11">
        <v>22</v>
      </c>
      <c r="P32" s="11">
        <v>21</v>
      </c>
      <c r="Q32" s="3">
        <f t="shared" si="3"/>
        <v>73</v>
      </c>
      <c r="R32" s="19">
        <f t="shared" si="0"/>
        <v>304</v>
      </c>
      <c r="S32" s="19">
        <v>307</v>
      </c>
      <c r="T32" s="25">
        <v>310</v>
      </c>
    </row>
    <row r="33" spans="1:20" s="12" customFormat="1" ht="13.9" customHeight="1">
      <c r="A33" s="6" t="s">
        <v>50</v>
      </c>
      <c r="B33" s="10"/>
      <c r="C33" s="11"/>
      <c r="D33" s="11"/>
      <c r="E33" s="11"/>
      <c r="F33" s="11">
        <v>32</v>
      </c>
      <c r="G33" s="11">
        <v>30</v>
      </c>
      <c r="H33" s="11">
        <v>30</v>
      </c>
      <c r="I33" s="3">
        <f t="shared" si="1"/>
        <v>92</v>
      </c>
      <c r="J33" s="11">
        <v>29</v>
      </c>
      <c r="K33" s="11">
        <v>24</v>
      </c>
      <c r="L33" s="11">
        <v>19</v>
      </c>
      <c r="M33" s="3">
        <f t="shared" si="2"/>
        <v>72</v>
      </c>
      <c r="N33" s="11"/>
      <c r="O33" s="11"/>
      <c r="P33" s="11"/>
      <c r="Q33" s="3">
        <f t="shared" si="3"/>
        <v>0</v>
      </c>
      <c r="R33" s="19">
        <f t="shared" si="0"/>
        <v>164</v>
      </c>
      <c r="S33" s="19">
        <v>164</v>
      </c>
      <c r="T33" s="25">
        <v>178</v>
      </c>
    </row>
    <row r="34" spans="1:20" s="12" customFormat="1" ht="13.9" customHeight="1">
      <c r="A34" s="6" t="s">
        <v>27</v>
      </c>
      <c r="B34" s="10"/>
      <c r="C34" s="11"/>
      <c r="D34" s="11">
        <v>2</v>
      </c>
      <c r="E34" s="11">
        <v>2</v>
      </c>
      <c r="F34" s="11">
        <v>1</v>
      </c>
      <c r="G34" s="11">
        <v>1</v>
      </c>
      <c r="H34" s="11">
        <v>1</v>
      </c>
      <c r="I34" s="10">
        <f t="shared" si="1"/>
        <v>7</v>
      </c>
      <c r="J34" s="11">
        <v>2</v>
      </c>
      <c r="K34" s="11"/>
      <c r="L34" s="11">
        <v>1</v>
      </c>
      <c r="M34" s="3">
        <f t="shared" si="2"/>
        <v>3</v>
      </c>
      <c r="N34" s="11">
        <v>2</v>
      </c>
      <c r="O34" s="11"/>
      <c r="P34" s="11"/>
      <c r="Q34" s="3">
        <f t="shared" si="3"/>
        <v>2</v>
      </c>
      <c r="R34" s="19">
        <f t="shared" si="0"/>
        <v>12</v>
      </c>
      <c r="S34" s="19">
        <v>12</v>
      </c>
      <c r="T34" s="25">
        <v>14</v>
      </c>
    </row>
    <row r="35" spans="1:20" s="12" customFormat="1" ht="13.9" customHeight="1">
      <c r="A35" s="6" t="s">
        <v>51</v>
      </c>
      <c r="B35" s="10">
        <v>26</v>
      </c>
      <c r="C35" s="11">
        <v>23</v>
      </c>
      <c r="D35" s="11">
        <v>30</v>
      </c>
      <c r="E35" s="11">
        <v>25</v>
      </c>
      <c r="F35" s="11">
        <v>34</v>
      </c>
      <c r="G35" s="11">
        <v>28</v>
      </c>
      <c r="H35" s="11">
        <v>23</v>
      </c>
      <c r="I35" s="3">
        <f t="shared" si="1"/>
        <v>163</v>
      </c>
      <c r="J35" s="11"/>
      <c r="K35" s="11"/>
      <c r="L35" s="11"/>
      <c r="M35" s="3">
        <f t="shared" si="2"/>
        <v>0</v>
      </c>
      <c r="N35" s="11"/>
      <c r="O35" s="11"/>
      <c r="P35" s="11"/>
      <c r="Q35" s="3">
        <f t="shared" si="3"/>
        <v>0</v>
      </c>
      <c r="R35" s="19">
        <f t="shared" si="0"/>
        <v>189</v>
      </c>
      <c r="S35" s="19">
        <v>188</v>
      </c>
      <c r="T35" s="25">
        <v>187</v>
      </c>
    </row>
    <row r="36" spans="1:20" s="12" customFormat="1" ht="13.9" customHeight="1">
      <c r="A36" s="6" t="s">
        <v>17</v>
      </c>
      <c r="B36" s="10">
        <v>3</v>
      </c>
      <c r="C36" s="11">
        <v>3</v>
      </c>
      <c r="D36" s="11">
        <v>2</v>
      </c>
      <c r="E36" s="11">
        <v>2</v>
      </c>
      <c r="F36" s="11">
        <v>1</v>
      </c>
      <c r="G36" s="11">
        <v>2</v>
      </c>
      <c r="H36" s="11"/>
      <c r="I36" s="3">
        <f t="shared" si="1"/>
        <v>10</v>
      </c>
      <c r="J36" s="11">
        <v>1</v>
      </c>
      <c r="K36" s="11"/>
      <c r="L36" s="11"/>
      <c r="M36" s="3">
        <f t="shared" si="2"/>
        <v>1</v>
      </c>
      <c r="N36" s="11"/>
      <c r="O36" s="11"/>
      <c r="P36" s="11"/>
      <c r="Q36" s="3">
        <f t="shared" si="3"/>
        <v>0</v>
      </c>
      <c r="R36" s="19">
        <f t="shared" si="0"/>
        <v>14</v>
      </c>
      <c r="S36" s="19">
        <v>14</v>
      </c>
      <c r="T36" s="25">
        <v>12</v>
      </c>
    </row>
    <row r="37" spans="1:20" s="12" customFormat="1" ht="13.9" customHeight="1">
      <c r="A37" s="6" t="s">
        <v>52</v>
      </c>
      <c r="B37" s="10">
        <v>8</v>
      </c>
      <c r="C37" s="11">
        <v>9</v>
      </c>
      <c r="D37" s="11">
        <v>9</v>
      </c>
      <c r="E37" s="11">
        <v>6</v>
      </c>
      <c r="F37" s="11">
        <v>6</v>
      </c>
      <c r="G37" s="11">
        <v>4</v>
      </c>
      <c r="H37" s="11">
        <v>3</v>
      </c>
      <c r="I37" s="3">
        <f t="shared" si="1"/>
        <v>37</v>
      </c>
      <c r="J37" s="11"/>
      <c r="K37" s="11"/>
      <c r="L37" s="11"/>
      <c r="M37" s="3">
        <f t="shared" si="2"/>
        <v>0</v>
      </c>
      <c r="N37" s="11"/>
      <c r="O37" s="11"/>
      <c r="P37" s="11"/>
      <c r="Q37" s="3">
        <f t="shared" si="3"/>
        <v>0</v>
      </c>
      <c r="R37" s="19">
        <f t="shared" si="0"/>
        <v>45</v>
      </c>
      <c r="S37" s="19">
        <v>45</v>
      </c>
      <c r="T37" s="25">
        <v>49</v>
      </c>
    </row>
    <row r="38" spans="1:20" s="12" customFormat="1" ht="13.9" customHeight="1">
      <c r="A38" s="6" t="s">
        <v>22</v>
      </c>
      <c r="B38" s="10">
        <v>16</v>
      </c>
      <c r="C38" s="11">
        <v>17</v>
      </c>
      <c r="D38" s="11">
        <v>13</v>
      </c>
      <c r="E38" s="11">
        <v>16</v>
      </c>
      <c r="F38" s="11">
        <v>14</v>
      </c>
      <c r="G38" s="11">
        <v>17</v>
      </c>
      <c r="H38" s="11">
        <v>14</v>
      </c>
      <c r="I38" s="3">
        <f t="shared" si="1"/>
        <v>91</v>
      </c>
      <c r="J38" s="11">
        <v>55</v>
      </c>
      <c r="K38" s="11">
        <v>48</v>
      </c>
      <c r="L38" s="11">
        <v>28</v>
      </c>
      <c r="M38" s="3">
        <f t="shared" si="2"/>
        <v>131</v>
      </c>
      <c r="N38" s="11">
        <v>38</v>
      </c>
      <c r="O38" s="11">
        <v>23</v>
      </c>
      <c r="P38" s="11">
        <v>23</v>
      </c>
      <c r="Q38" s="3">
        <f t="shared" si="3"/>
        <v>84</v>
      </c>
      <c r="R38" s="19">
        <f t="shared" si="0"/>
        <v>322</v>
      </c>
      <c r="S38" s="19">
        <v>321</v>
      </c>
      <c r="T38" s="25">
        <v>327</v>
      </c>
    </row>
    <row r="39" spans="1:20" ht="13.9" customHeight="1">
      <c r="A39" s="6" t="s">
        <v>20</v>
      </c>
      <c r="B39" s="10">
        <v>58</v>
      </c>
      <c r="C39" s="11">
        <v>75</v>
      </c>
      <c r="D39" s="11">
        <v>65</v>
      </c>
      <c r="E39" s="11">
        <v>66</v>
      </c>
      <c r="F39" s="11">
        <v>72</v>
      </c>
      <c r="G39" s="11">
        <v>68</v>
      </c>
      <c r="H39" s="11">
        <v>61</v>
      </c>
      <c r="I39" s="3">
        <f t="shared" si="1"/>
        <v>407</v>
      </c>
      <c r="J39" s="4">
        <v>69</v>
      </c>
      <c r="K39" s="4">
        <v>87</v>
      </c>
      <c r="L39" s="4"/>
      <c r="M39" s="3">
        <f t="shared" si="2"/>
        <v>156</v>
      </c>
      <c r="N39" s="4"/>
      <c r="O39" s="4"/>
      <c r="P39" s="4"/>
      <c r="Q39" s="3">
        <f t="shared" si="3"/>
        <v>0</v>
      </c>
      <c r="R39" s="19">
        <f t="shared" si="0"/>
        <v>621</v>
      </c>
      <c r="S39" s="19">
        <v>620</v>
      </c>
      <c r="T39" s="25">
        <v>660</v>
      </c>
    </row>
    <row r="40" spans="1:20" ht="13.9" customHeight="1">
      <c r="A40" s="6" t="s">
        <v>53</v>
      </c>
      <c r="B40" s="3">
        <v>82</v>
      </c>
      <c r="C40" s="4">
        <v>83</v>
      </c>
      <c r="D40" s="4">
        <v>73</v>
      </c>
      <c r="E40" s="4">
        <v>73</v>
      </c>
      <c r="F40" s="4">
        <v>77</v>
      </c>
      <c r="G40" s="4"/>
      <c r="H40" s="4"/>
      <c r="I40" s="3">
        <f t="shared" si="1"/>
        <v>306</v>
      </c>
      <c r="J40" s="4"/>
      <c r="K40" s="4"/>
      <c r="L40" s="4"/>
      <c r="M40" s="3">
        <f t="shared" si="2"/>
        <v>0</v>
      </c>
      <c r="N40" s="4"/>
      <c r="O40" s="4"/>
      <c r="P40" s="4"/>
      <c r="Q40" s="3">
        <f t="shared" si="3"/>
        <v>0</v>
      </c>
      <c r="R40" s="19">
        <f t="shared" si="0"/>
        <v>388</v>
      </c>
      <c r="S40" s="19">
        <v>388</v>
      </c>
      <c r="T40" s="25">
        <v>389</v>
      </c>
    </row>
    <row r="41" spans="1:20" ht="13.9" customHeight="1">
      <c r="A41" s="6" t="s">
        <v>28</v>
      </c>
      <c r="B41" s="10">
        <v>29</v>
      </c>
      <c r="C41" s="11">
        <v>29</v>
      </c>
      <c r="D41" s="11">
        <v>19</v>
      </c>
      <c r="E41" s="11">
        <v>21</v>
      </c>
      <c r="F41" s="11">
        <v>22</v>
      </c>
      <c r="G41" s="11">
        <v>24</v>
      </c>
      <c r="H41" s="11">
        <v>33</v>
      </c>
      <c r="I41" s="3">
        <f t="shared" si="1"/>
        <v>148</v>
      </c>
      <c r="J41" s="11">
        <v>22</v>
      </c>
      <c r="K41" s="11">
        <v>29</v>
      </c>
      <c r="L41" s="11">
        <v>22</v>
      </c>
      <c r="M41" s="3">
        <f t="shared" si="2"/>
        <v>73</v>
      </c>
      <c r="N41" s="11">
        <v>29</v>
      </c>
      <c r="O41" s="11">
        <v>22</v>
      </c>
      <c r="P41" s="11">
        <v>25</v>
      </c>
      <c r="Q41" s="3">
        <f t="shared" si="3"/>
        <v>76</v>
      </c>
      <c r="R41" s="19">
        <f t="shared" si="0"/>
        <v>326</v>
      </c>
      <c r="S41" s="19">
        <v>326</v>
      </c>
      <c r="T41" s="25">
        <v>353</v>
      </c>
    </row>
    <row r="42" spans="1:20" ht="13.9" customHeight="1">
      <c r="A42" s="6" t="s">
        <v>13</v>
      </c>
      <c r="B42" s="10">
        <v>80</v>
      </c>
      <c r="C42" s="11">
        <v>86</v>
      </c>
      <c r="D42" s="11">
        <v>76</v>
      </c>
      <c r="E42" s="11">
        <v>74</v>
      </c>
      <c r="F42" s="11">
        <v>65</v>
      </c>
      <c r="G42" s="11">
        <v>76</v>
      </c>
      <c r="H42" s="11"/>
      <c r="I42" s="3">
        <f t="shared" si="1"/>
        <v>377</v>
      </c>
      <c r="J42" s="11"/>
      <c r="K42" s="11"/>
      <c r="L42" s="11"/>
      <c r="M42" s="3">
        <f t="shared" si="2"/>
        <v>0</v>
      </c>
      <c r="N42" s="11"/>
      <c r="O42" s="11"/>
      <c r="P42" s="11"/>
      <c r="Q42" s="3">
        <f t="shared" si="3"/>
        <v>0</v>
      </c>
      <c r="R42" s="19">
        <f t="shared" si="0"/>
        <v>457</v>
      </c>
      <c r="S42" s="19">
        <v>455</v>
      </c>
      <c r="T42" s="25">
        <v>451</v>
      </c>
    </row>
    <row r="43" spans="1:20" ht="13.9" customHeight="1">
      <c r="A43" s="6" t="s">
        <v>14</v>
      </c>
      <c r="B43" s="10"/>
      <c r="C43" s="11"/>
      <c r="D43" s="11"/>
      <c r="E43" s="11"/>
      <c r="F43" s="11"/>
      <c r="G43" s="11"/>
      <c r="H43" s="11"/>
      <c r="I43" s="3">
        <f t="shared" si="1"/>
        <v>0</v>
      </c>
      <c r="J43" s="11"/>
      <c r="K43" s="11"/>
      <c r="L43" s="11">
        <v>98</v>
      </c>
      <c r="M43" s="3">
        <f t="shared" si="2"/>
        <v>98</v>
      </c>
      <c r="N43" s="11">
        <v>93</v>
      </c>
      <c r="O43" s="11">
        <v>73</v>
      </c>
      <c r="P43" s="11">
        <v>67</v>
      </c>
      <c r="Q43" s="3">
        <f t="shared" si="3"/>
        <v>233</v>
      </c>
      <c r="R43" s="19">
        <f t="shared" si="0"/>
        <v>331</v>
      </c>
      <c r="S43" s="19">
        <v>332</v>
      </c>
      <c r="T43" s="25">
        <v>310</v>
      </c>
    </row>
    <row r="44" spans="1:20" ht="13.9" customHeight="1">
      <c r="A44" s="6" t="s">
        <v>29</v>
      </c>
      <c r="B44" s="10"/>
      <c r="C44" s="11"/>
      <c r="D44" s="11"/>
      <c r="E44" s="11"/>
      <c r="F44" s="11"/>
      <c r="G44" s="11"/>
      <c r="H44" s="11"/>
      <c r="I44" s="3">
        <f t="shared" si="1"/>
        <v>0</v>
      </c>
      <c r="J44" s="11"/>
      <c r="K44" s="11"/>
      <c r="L44" s="11"/>
      <c r="M44" s="3">
        <f t="shared" si="2"/>
        <v>0</v>
      </c>
      <c r="N44" s="11">
        <v>9</v>
      </c>
      <c r="O44" s="11">
        <v>16</v>
      </c>
      <c r="P44" s="11">
        <v>13</v>
      </c>
      <c r="Q44" s="3">
        <f t="shared" si="3"/>
        <v>38</v>
      </c>
      <c r="R44" s="19">
        <f t="shared" si="0"/>
        <v>38</v>
      </c>
      <c r="S44" s="19">
        <v>38</v>
      </c>
      <c r="T44" s="25">
        <v>27</v>
      </c>
    </row>
    <row r="45" spans="1:20" ht="13.9" customHeight="1">
      <c r="A45" s="6" t="s">
        <v>54</v>
      </c>
      <c r="B45" s="10"/>
      <c r="C45" s="11"/>
      <c r="D45" s="11"/>
      <c r="E45" s="11"/>
      <c r="F45" s="11"/>
      <c r="G45" s="11"/>
      <c r="H45" s="11"/>
      <c r="I45" s="3">
        <f t="shared" si="1"/>
        <v>0</v>
      </c>
      <c r="J45" s="11"/>
      <c r="K45" s="11"/>
      <c r="L45" s="11"/>
      <c r="M45" s="3">
        <f t="shared" si="2"/>
        <v>0</v>
      </c>
      <c r="N45" s="11">
        <v>16</v>
      </c>
      <c r="O45" s="11">
        <v>25</v>
      </c>
      <c r="P45" s="11">
        <v>87</v>
      </c>
      <c r="Q45" s="3">
        <f t="shared" si="3"/>
        <v>128</v>
      </c>
      <c r="R45" s="19">
        <f t="shared" si="0"/>
        <v>128</v>
      </c>
      <c r="S45" s="19">
        <v>78</v>
      </c>
      <c r="T45" s="25">
        <v>67</v>
      </c>
    </row>
    <row r="46" spans="1:20" ht="13.9" customHeight="1" thickBot="1">
      <c r="A46" s="14" t="s">
        <v>55</v>
      </c>
      <c r="B46" s="15"/>
      <c r="C46" s="16"/>
      <c r="D46" s="16"/>
      <c r="E46" s="16"/>
      <c r="F46" s="16"/>
      <c r="G46" s="16">
        <v>75</v>
      </c>
      <c r="H46" s="16">
        <v>63</v>
      </c>
      <c r="I46" s="17">
        <f t="shared" si="1"/>
        <v>138</v>
      </c>
      <c r="J46" s="16">
        <v>63</v>
      </c>
      <c r="K46" s="16">
        <v>79</v>
      </c>
      <c r="L46" s="16"/>
      <c r="M46" s="17">
        <f t="shared" si="2"/>
        <v>142</v>
      </c>
      <c r="N46" s="16"/>
      <c r="O46" s="16"/>
      <c r="P46" s="16"/>
      <c r="Q46" s="17">
        <f t="shared" si="3"/>
        <v>0</v>
      </c>
      <c r="R46" s="21">
        <f t="shared" si="0"/>
        <v>280</v>
      </c>
      <c r="S46" s="21">
        <v>279</v>
      </c>
      <c r="T46" s="28">
        <v>285</v>
      </c>
    </row>
    <row r="47" spans="1:20" ht="13.9" customHeight="1">
      <c r="A47" s="5" t="s">
        <v>33</v>
      </c>
      <c r="B47" s="7">
        <f t="shared" ref="B47:Q47" si="4">SUM(B2:B46)</f>
        <v>803</v>
      </c>
      <c r="C47" s="8">
        <f t="shared" si="4"/>
        <v>799</v>
      </c>
      <c r="D47" s="8">
        <f t="shared" si="4"/>
        <v>755</v>
      </c>
      <c r="E47" s="8">
        <f t="shared" si="4"/>
        <v>740</v>
      </c>
      <c r="F47" s="8">
        <f t="shared" si="4"/>
        <v>756</v>
      </c>
      <c r="G47" s="8">
        <f t="shared" si="4"/>
        <v>841</v>
      </c>
      <c r="H47" s="8">
        <f t="shared" si="4"/>
        <v>763</v>
      </c>
      <c r="I47" s="7">
        <f t="shared" si="4"/>
        <v>4654</v>
      </c>
      <c r="J47" s="8">
        <f t="shared" si="4"/>
        <v>885</v>
      </c>
      <c r="K47" s="8">
        <f t="shared" si="4"/>
        <v>845</v>
      </c>
      <c r="L47" s="8">
        <f t="shared" si="4"/>
        <v>856</v>
      </c>
      <c r="M47" s="7">
        <f t="shared" si="4"/>
        <v>2586</v>
      </c>
      <c r="N47" s="8">
        <f t="shared" si="4"/>
        <v>895</v>
      </c>
      <c r="O47" s="8">
        <f>SUM(O2:O46)</f>
        <v>954</v>
      </c>
      <c r="P47" s="8">
        <f>SUM(P2:P46)</f>
        <v>1126</v>
      </c>
      <c r="Q47" s="7">
        <f t="shared" si="4"/>
        <v>2975</v>
      </c>
      <c r="R47" s="22">
        <f>SUM(R2:R46)</f>
        <v>11018</v>
      </c>
      <c r="S47" s="22">
        <v>10971</v>
      </c>
      <c r="T47" s="29">
        <v>11069</v>
      </c>
    </row>
  </sheetData>
  <sortState ref="A2:X44">
    <sortCondition ref="A2"/>
  </sortState>
  <phoneticPr fontId="4" type="noConversion"/>
  <pageMargins left="0.57999999999999996" right="0.5" top="0.57999999999999996" bottom="0.5" header="0.5" footer="0.5"/>
  <pageSetup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Chinooks Edge School Division No. 73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mneilson</dc:creator>
  <cp:lastModifiedBy>Technology Services</cp:lastModifiedBy>
  <cp:lastPrinted>2009-11-12T17:44:44Z</cp:lastPrinted>
  <dcterms:created xsi:type="dcterms:W3CDTF">2006-10-02T17:12:05Z</dcterms:created>
  <dcterms:modified xsi:type="dcterms:W3CDTF">2010-01-06T18:15:23Z</dcterms:modified>
</cp:coreProperties>
</file>